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L16" i="1" l="1"/>
  <c r="Y16" i="1"/>
  <c r="AO16" i="1" s="1"/>
  <c r="X16" i="1"/>
  <c r="AN16" i="1" s="1"/>
  <c r="W16" i="1"/>
  <c r="AM16" i="1" s="1"/>
  <c r="V16" i="1"/>
  <c r="U16" i="1"/>
  <c r="AK16" i="1" s="1"/>
  <c r="T16" i="1"/>
  <c r="AJ16" i="1" s="1"/>
  <c r="S16" i="1"/>
  <c r="AI16" i="1" s="1"/>
  <c r="R16" i="1"/>
  <c r="AH16" i="1" s="1"/>
  <c r="AG15" i="1"/>
  <c r="AF15" i="1"/>
  <c r="AE15" i="1"/>
  <c r="AD15" i="1"/>
  <c r="AC15" i="1"/>
  <c r="AB15" i="1"/>
  <c r="AA15" i="1"/>
  <c r="Z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AO14" i="1" s="1"/>
  <c r="X14" i="1"/>
  <c r="AN14" i="1" s="1"/>
  <c r="W14" i="1"/>
  <c r="AM14" i="1" s="1"/>
  <c r="V14" i="1"/>
  <c r="AL14" i="1" s="1"/>
  <c r="U14" i="1"/>
  <c r="AK14" i="1" s="1"/>
  <c r="T14" i="1"/>
  <c r="AJ14" i="1" s="1"/>
  <c r="S14" i="1"/>
  <c r="AI14" i="1" s="1"/>
  <c r="R14" i="1"/>
  <c r="AH14" i="1" s="1"/>
  <c r="Y13" i="1"/>
  <c r="AO13" i="1" s="1"/>
  <c r="X13" i="1"/>
  <c r="AN13" i="1" s="1"/>
  <c r="W13" i="1"/>
  <c r="AM13" i="1" s="1"/>
  <c r="V13" i="1"/>
  <c r="AL13" i="1" s="1"/>
  <c r="U13" i="1"/>
  <c r="AK13" i="1" s="1"/>
  <c r="T13" i="1"/>
  <c r="AJ13" i="1" s="1"/>
  <c r="S13" i="1"/>
  <c r="AI13" i="1" s="1"/>
  <c r="R13" i="1"/>
  <c r="AH13" i="1" s="1"/>
  <c r="Y12" i="1"/>
  <c r="AO12" i="1" s="1"/>
  <c r="X12" i="1"/>
  <c r="AN12" i="1" s="1"/>
  <c r="W12" i="1"/>
  <c r="AM12" i="1" s="1"/>
  <c r="V12" i="1"/>
  <c r="AL12" i="1" s="1"/>
  <c r="U12" i="1"/>
  <c r="AK12" i="1" s="1"/>
  <c r="T12" i="1"/>
  <c r="AJ12" i="1" s="1"/>
  <c r="S12" i="1"/>
  <c r="AI12" i="1" s="1"/>
  <c r="R12" i="1"/>
  <c r="AH12" i="1" s="1"/>
  <c r="Y11" i="1"/>
  <c r="AO11" i="1" s="1"/>
  <c r="X11" i="1"/>
  <c r="AN11" i="1" s="1"/>
  <c r="W11" i="1"/>
  <c r="AM11" i="1" s="1"/>
  <c r="V11" i="1"/>
  <c r="AL11" i="1" s="1"/>
  <c r="U11" i="1"/>
  <c r="AK11" i="1" s="1"/>
  <c r="T11" i="1"/>
  <c r="AJ11" i="1" s="1"/>
  <c r="S11" i="1"/>
  <c r="AI11" i="1" s="1"/>
  <c r="R11" i="1"/>
  <c r="AH11" i="1" s="1"/>
  <c r="Y10" i="1"/>
  <c r="AO10" i="1" s="1"/>
  <c r="X10" i="1"/>
  <c r="AN10" i="1" s="1"/>
  <c r="W10" i="1"/>
  <c r="AM10" i="1" s="1"/>
  <c r="V10" i="1"/>
  <c r="AL10" i="1" s="1"/>
  <c r="U10" i="1"/>
  <c r="AK10" i="1" s="1"/>
  <c r="T10" i="1"/>
  <c r="AJ10" i="1" s="1"/>
  <c r="S10" i="1"/>
  <c r="AI10" i="1" s="1"/>
  <c r="R10" i="1"/>
  <c r="AH10" i="1" s="1"/>
  <c r="Y9" i="1"/>
  <c r="Y15" i="1" s="1"/>
  <c r="X9" i="1"/>
  <c r="X15" i="1" s="1"/>
  <c r="W9" i="1"/>
  <c r="AM9" i="1" s="1"/>
  <c r="AM15" i="1" s="1"/>
  <c r="V9" i="1"/>
  <c r="V15" i="1" s="1"/>
  <c r="U9" i="1"/>
  <c r="U15" i="1" s="1"/>
  <c r="T9" i="1"/>
  <c r="T15" i="1" s="1"/>
  <c r="S9" i="1"/>
  <c r="S15" i="1" s="1"/>
  <c r="R9" i="1"/>
  <c r="R15" i="1" s="1"/>
  <c r="AL9" i="1" l="1"/>
  <c r="AL15" i="1" s="1"/>
  <c r="AI9" i="1"/>
  <c r="AI15" i="1" s="1"/>
  <c r="W15" i="1"/>
  <c r="AJ9" i="1"/>
  <c r="AJ15" i="1" s="1"/>
  <c r="AN9" i="1"/>
  <c r="AN15" i="1" s="1"/>
  <c r="AH9" i="1"/>
  <c r="AH15" i="1" s="1"/>
  <c r="AK9" i="1"/>
  <c r="AK15" i="1" s="1"/>
  <c r="AO9" i="1"/>
  <c r="AO15" i="1" s="1"/>
</calcChain>
</file>

<file path=xl/sharedStrings.xml><?xml version="1.0" encoding="utf-8"?>
<sst xmlns="http://schemas.openxmlformats.org/spreadsheetml/2006/main" count="90" uniqueCount="28">
  <si>
    <t>Name of the Bank</t>
  </si>
  <si>
    <r>
      <t xml:space="preserve">*Please fill up all the cells shaded in </t>
    </r>
    <r>
      <rPr>
        <b/>
        <sz val="11"/>
        <color indexed="30"/>
        <rFont val="Calibri"/>
        <family val="2"/>
      </rPr>
      <t>Blue</t>
    </r>
    <r>
      <rPr>
        <b/>
        <sz val="11"/>
        <color indexed="10"/>
        <rFont val="Calibri"/>
        <family val="2"/>
      </rPr>
      <t xml:space="preserve"> color. If 'NIL' then please enter 0.</t>
    </r>
  </si>
  <si>
    <t>**No. of Acs in actuals &amp; Amount in Rs Lacs</t>
  </si>
  <si>
    <r>
      <t xml:space="preserve">Segment </t>
    </r>
    <r>
      <rPr>
        <b/>
        <sz val="14"/>
        <color indexed="8"/>
        <rFont val="Calibri"/>
        <family val="2"/>
      </rPr>
      <t>→</t>
    </r>
  </si>
  <si>
    <t>Micro Enterprises</t>
  </si>
  <si>
    <t>Small Enterprises</t>
  </si>
  <si>
    <t>Micro &amp; Small Enterprises</t>
  </si>
  <si>
    <t>Medium Enterprises</t>
  </si>
  <si>
    <t>Total MSME</t>
  </si>
  <si>
    <t>Sector→</t>
  </si>
  <si>
    <t>Manufacturing Sector</t>
  </si>
  <si>
    <t>Services sector</t>
  </si>
  <si>
    <t>Manufacturing sector</t>
  </si>
  <si>
    <t xml:space="preserve">Services sector </t>
  </si>
  <si>
    <t>Fund Based</t>
  </si>
  <si>
    <t>Non-Fund Based</t>
  </si>
  <si>
    <t>Acs</t>
  </si>
  <si>
    <t>Amt</t>
  </si>
  <si>
    <t>Applications pending at the beginning of the Quarter</t>
  </si>
  <si>
    <t>Out of the above, applications pending beyond sanction time norms at the beginning of quarter</t>
  </si>
  <si>
    <t>Applications received during the quarter</t>
  </si>
  <si>
    <t>Applications sanctioned during the quarter</t>
  </si>
  <si>
    <t>Out of sanctions made, disbursed during the quarter (inclusive of previous sanctions)</t>
  </si>
  <si>
    <t>Applications rejected during the quarter</t>
  </si>
  <si>
    <t>Applications pending at the end of the quarter</t>
  </si>
  <si>
    <t>Applications pending beyond sanction time norms at the end of the quarter</t>
  </si>
  <si>
    <t xml:space="preserve">                                                                                                                                                                                                                                 Applications Recived from MSME Customers , Sanctioned, Rejected Data as on 31.03.2019</t>
  </si>
  <si>
    <t>J&amp;K Bank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</si>
</sst>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30"/>
      <name val="Calibri"/>
      <family val="2"/>
    </font>
    <font>
      <b/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2" fontId="7" fillId="2" borderId="2" xfId="0" applyNumberFormat="1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</xf>
    <xf numFmtId="2" fontId="0" fillId="3" borderId="2" xfId="0" applyNumberForma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/>
    </xf>
    <xf numFmtId="2" fontId="1" fillId="3" borderId="2" xfId="0" applyNumberFormat="1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</xf>
    <xf numFmtId="0" fontId="2" fillId="0" borderId="0" xfId="0" applyFont="1" applyFill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tabSelected="1" zoomScale="98" zoomScaleNormal="98" workbookViewId="0">
      <selection activeCell="H10" sqref="H10"/>
    </sheetView>
  </sheetViews>
  <sheetFormatPr defaultRowHeight="15"/>
  <cols>
    <col min="1" max="1" width="40.28515625" customWidth="1"/>
    <col min="2" max="17" width="12.140625" customWidth="1"/>
    <col min="18" max="18" width="11.85546875" customWidth="1"/>
    <col min="19" max="19" width="12" customWidth="1"/>
    <col min="20" max="20" width="11.7109375" customWidth="1"/>
    <col min="21" max="21" width="12.28515625" customWidth="1"/>
    <col min="22" max="22" width="11.28515625" customWidth="1"/>
    <col min="23" max="23" width="11.7109375" customWidth="1"/>
    <col min="24" max="24" width="11.5703125" customWidth="1"/>
    <col min="25" max="25" width="12.140625" customWidth="1"/>
    <col min="26" max="41" width="10.42578125" customWidth="1"/>
  </cols>
  <sheetData>
    <row r="1" spans="1:41" s="24" customFormat="1">
      <c r="A1" s="24" t="s">
        <v>26</v>
      </c>
    </row>
    <row r="2" spans="1:41">
      <c r="A2" s="20" t="s">
        <v>0</v>
      </c>
      <c r="B2" s="20"/>
      <c r="C2" s="20"/>
      <c r="D2" s="20"/>
      <c r="E2" s="20"/>
      <c r="F2" s="20"/>
      <c r="G2" s="21" t="s">
        <v>27</v>
      </c>
      <c r="H2" s="21"/>
      <c r="I2" s="21"/>
      <c r="J2" s="21"/>
      <c r="K2" s="21"/>
      <c r="L2" s="21"/>
      <c r="M2" s="21"/>
      <c r="N2" s="21"/>
      <c r="O2" s="2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3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>
      <c r="A4" s="4"/>
      <c r="B4" s="4"/>
      <c r="C4" s="4"/>
      <c r="D4" s="4"/>
      <c r="E4" s="4"/>
      <c r="F4" s="23" t="s">
        <v>2</v>
      </c>
      <c r="G4" s="23"/>
      <c r="H4" s="23"/>
      <c r="I4" s="23"/>
      <c r="J4" s="23"/>
      <c r="K4" s="4"/>
      <c r="L4" s="1"/>
      <c r="M4" s="1"/>
      <c r="N4" s="1"/>
      <c r="O4" s="1"/>
      <c r="P4" s="5"/>
      <c r="Q4" s="5"/>
      <c r="R4" s="5"/>
      <c r="S4" s="5"/>
      <c r="T4" s="1"/>
      <c r="U4" s="1"/>
      <c r="V4" s="1"/>
      <c r="W4" s="1"/>
      <c r="X4" s="1"/>
      <c r="Y4" s="1"/>
      <c r="Z4" s="2"/>
      <c r="AA4" s="2"/>
      <c r="AB4" s="2"/>
      <c r="AC4" s="3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8.75">
      <c r="A5" s="6" t="s">
        <v>3</v>
      </c>
      <c r="B5" s="15" t="s">
        <v>4</v>
      </c>
      <c r="C5" s="17"/>
      <c r="D5" s="17"/>
      <c r="E5" s="17"/>
      <c r="F5" s="17"/>
      <c r="G5" s="17"/>
      <c r="H5" s="17"/>
      <c r="I5" s="16"/>
      <c r="J5" s="15" t="s">
        <v>5</v>
      </c>
      <c r="K5" s="17"/>
      <c r="L5" s="17"/>
      <c r="M5" s="17"/>
      <c r="N5" s="17"/>
      <c r="O5" s="17"/>
      <c r="P5" s="17"/>
      <c r="Q5" s="16"/>
      <c r="R5" s="15" t="s">
        <v>6</v>
      </c>
      <c r="S5" s="17"/>
      <c r="T5" s="17"/>
      <c r="U5" s="17"/>
      <c r="V5" s="17"/>
      <c r="W5" s="17"/>
      <c r="X5" s="17"/>
      <c r="Y5" s="16"/>
      <c r="Z5" s="15" t="s">
        <v>7</v>
      </c>
      <c r="AA5" s="17"/>
      <c r="AB5" s="17"/>
      <c r="AC5" s="17"/>
      <c r="AD5" s="17"/>
      <c r="AE5" s="17"/>
      <c r="AF5" s="17"/>
      <c r="AG5" s="16"/>
      <c r="AH5" s="15" t="s">
        <v>8</v>
      </c>
      <c r="AI5" s="17"/>
      <c r="AJ5" s="17"/>
      <c r="AK5" s="17"/>
      <c r="AL5" s="17"/>
      <c r="AM5" s="17"/>
      <c r="AN5" s="17"/>
      <c r="AO5" s="16"/>
    </row>
    <row r="6" spans="1:41" ht="18.75">
      <c r="A6" s="6" t="s">
        <v>9</v>
      </c>
      <c r="B6" s="15" t="s">
        <v>10</v>
      </c>
      <c r="C6" s="17"/>
      <c r="D6" s="17"/>
      <c r="E6" s="16"/>
      <c r="F6" s="15" t="s">
        <v>11</v>
      </c>
      <c r="G6" s="17"/>
      <c r="H6" s="17"/>
      <c r="I6" s="16"/>
      <c r="J6" s="15" t="s">
        <v>12</v>
      </c>
      <c r="K6" s="17"/>
      <c r="L6" s="17"/>
      <c r="M6" s="16"/>
      <c r="N6" s="15" t="s">
        <v>13</v>
      </c>
      <c r="O6" s="17"/>
      <c r="P6" s="17"/>
      <c r="Q6" s="16"/>
      <c r="R6" s="15" t="s">
        <v>12</v>
      </c>
      <c r="S6" s="17"/>
      <c r="T6" s="17"/>
      <c r="U6" s="16"/>
      <c r="V6" s="15" t="s">
        <v>11</v>
      </c>
      <c r="W6" s="17"/>
      <c r="X6" s="17"/>
      <c r="Y6" s="16"/>
      <c r="Z6" s="15" t="s">
        <v>12</v>
      </c>
      <c r="AA6" s="17"/>
      <c r="AB6" s="17"/>
      <c r="AC6" s="16"/>
      <c r="AD6" s="15" t="s">
        <v>11</v>
      </c>
      <c r="AE6" s="17"/>
      <c r="AF6" s="17"/>
      <c r="AG6" s="16"/>
      <c r="AH6" s="15" t="s">
        <v>12</v>
      </c>
      <c r="AI6" s="17"/>
      <c r="AJ6" s="17"/>
      <c r="AK6" s="16"/>
      <c r="AL6" s="15" t="s">
        <v>11</v>
      </c>
      <c r="AM6" s="17"/>
      <c r="AN6" s="17"/>
      <c r="AO6" s="16"/>
    </row>
    <row r="7" spans="1:41" ht="18.75">
      <c r="A7" s="18"/>
      <c r="B7" s="15" t="s">
        <v>14</v>
      </c>
      <c r="C7" s="16"/>
      <c r="D7" s="15" t="s">
        <v>15</v>
      </c>
      <c r="E7" s="16"/>
      <c r="F7" s="15" t="s">
        <v>14</v>
      </c>
      <c r="G7" s="16"/>
      <c r="H7" s="15" t="s">
        <v>15</v>
      </c>
      <c r="I7" s="16"/>
      <c r="J7" s="15" t="s">
        <v>14</v>
      </c>
      <c r="K7" s="16"/>
      <c r="L7" s="15" t="s">
        <v>15</v>
      </c>
      <c r="M7" s="16"/>
      <c r="N7" s="15" t="s">
        <v>14</v>
      </c>
      <c r="O7" s="16"/>
      <c r="P7" s="15" t="s">
        <v>15</v>
      </c>
      <c r="Q7" s="16"/>
      <c r="R7" s="15" t="s">
        <v>14</v>
      </c>
      <c r="S7" s="16"/>
      <c r="T7" s="15" t="s">
        <v>15</v>
      </c>
      <c r="U7" s="16"/>
      <c r="V7" s="15" t="s">
        <v>14</v>
      </c>
      <c r="W7" s="16"/>
      <c r="X7" s="15" t="s">
        <v>15</v>
      </c>
      <c r="Y7" s="16"/>
      <c r="Z7" s="15" t="s">
        <v>14</v>
      </c>
      <c r="AA7" s="16"/>
      <c r="AB7" s="15" t="s">
        <v>15</v>
      </c>
      <c r="AC7" s="16"/>
      <c r="AD7" s="15" t="s">
        <v>14</v>
      </c>
      <c r="AE7" s="16"/>
      <c r="AF7" s="15" t="s">
        <v>15</v>
      </c>
      <c r="AG7" s="16"/>
      <c r="AH7" s="15" t="s">
        <v>14</v>
      </c>
      <c r="AI7" s="16"/>
      <c r="AJ7" s="15" t="s">
        <v>15</v>
      </c>
      <c r="AK7" s="16"/>
      <c r="AL7" s="15" t="s">
        <v>14</v>
      </c>
      <c r="AM7" s="16"/>
      <c r="AN7" s="15" t="s">
        <v>15</v>
      </c>
      <c r="AO7" s="16"/>
    </row>
    <row r="8" spans="1:41" ht="18.75">
      <c r="A8" s="19"/>
      <c r="B8" s="6" t="s">
        <v>16</v>
      </c>
      <c r="C8" s="6" t="s">
        <v>17</v>
      </c>
      <c r="D8" s="6" t="s">
        <v>16</v>
      </c>
      <c r="E8" s="6" t="s">
        <v>17</v>
      </c>
      <c r="F8" s="6" t="s">
        <v>16</v>
      </c>
      <c r="G8" s="6" t="s">
        <v>17</v>
      </c>
      <c r="H8" s="6" t="s">
        <v>16</v>
      </c>
      <c r="I8" s="6" t="s">
        <v>17</v>
      </c>
      <c r="J8" s="6" t="s">
        <v>16</v>
      </c>
      <c r="K8" s="6" t="s">
        <v>17</v>
      </c>
      <c r="L8" s="6" t="s">
        <v>16</v>
      </c>
      <c r="M8" s="6" t="s">
        <v>17</v>
      </c>
      <c r="N8" s="6" t="s">
        <v>16</v>
      </c>
      <c r="O8" s="6" t="s">
        <v>17</v>
      </c>
      <c r="P8" s="6" t="s">
        <v>16</v>
      </c>
      <c r="Q8" s="6" t="s">
        <v>17</v>
      </c>
      <c r="R8" s="6" t="s">
        <v>16</v>
      </c>
      <c r="S8" s="6" t="s">
        <v>17</v>
      </c>
      <c r="T8" s="6" t="s">
        <v>16</v>
      </c>
      <c r="U8" s="6" t="s">
        <v>17</v>
      </c>
      <c r="V8" s="6" t="s">
        <v>16</v>
      </c>
      <c r="W8" s="6" t="s">
        <v>17</v>
      </c>
      <c r="X8" s="6" t="s">
        <v>16</v>
      </c>
      <c r="Y8" s="6" t="s">
        <v>17</v>
      </c>
      <c r="Z8" s="6" t="s">
        <v>16</v>
      </c>
      <c r="AA8" s="6" t="s">
        <v>17</v>
      </c>
      <c r="AB8" s="6" t="s">
        <v>16</v>
      </c>
      <c r="AC8" s="6" t="s">
        <v>17</v>
      </c>
      <c r="AD8" s="6" t="s">
        <v>16</v>
      </c>
      <c r="AE8" s="6" t="s">
        <v>17</v>
      </c>
      <c r="AF8" s="6" t="s">
        <v>16</v>
      </c>
      <c r="AG8" s="6" t="s">
        <v>17</v>
      </c>
      <c r="AH8" s="6" t="s">
        <v>16</v>
      </c>
      <c r="AI8" s="6" t="s">
        <v>17</v>
      </c>
      <c r="AJ8" s="6" t="s">
        <v>16</v>
      </c>
      <c r="AK8" s="6" t="s">
        <v>17</v>
      </c>
      <c r="AL8" s="6" t="s">
        <v>16</v>
      </c>
      <c r="AM8" s="6" t="s">
        <v>17</v>
      </c>
      <c r="AN8" s="6" t="s">
        <v>16</v>
      </c>
      <c r="AO8" s="6" t="s">
        <v>17</v>
      </c>
    </row>
    <row r="9" spans="1:41" ht="30">
      <c r="A9" s="7" t="s">
        <v>18</v>
      </c>
      <c r="B9" s="8">
        <v>7</v>
      </c>
      <c r="C9" s="9">
        <v>30</v>
      </c>
      <c r="D9" s="8">
        <v>0</v>
      </c>
      <c r="E9" s="9">
        <v>0</v>
      </c>
      <c r="F9" s="8">
        <v>17</v>
      </c>
      <c r="G9" s="9">
        <v>30</v>
      </c>
      <c r="H9" s="8">
        <v>0</v>
      </c>
      <c r="I9" s="9">
        <v>0</v>
      </c>
      <c r="J9" s="8">
        <v>2</v>
      </c>
      <c r="K9" s="9">
        <v>38</v>
      </c>
      <c r="L9" s="8">
        <v>0</v>
      </c>
      <c r="M9" s="9">
        <v>0</v>
      </c>
      <c r="N9" s="8">
        <v>46</v>
      </c>
      <c r="O9" s="9">
        <v>240</v>
      </c>
      <c r="P9" s="8">
        <v>0</v>
      </c>
      <c r="Q9" s="9">
        <v>0</v>
      </c>
      <c r="R9" s="10">
        <f>B9+J9</f>
        <v>9</v>
      </c>
      <c r="S9" s="11">
        <f t="shared" ref="S9:Y16" si="0">C9+K9</f>
        <v>68</v>
      </c>
      <c r="T9" s="10">
        <f t="shared" si="0"/>
        <v>0</v>
      </c>
      <c r="U9" s="11">
        <f t="shared" si="0"/>
        <v>0</v>
      </c>
      <c r="V9" s="10">
        <f t="shared" si="0"/>
        <v>63</v>
      </c>
      <c r="W9" s="11">
        <f t="shared" si="0"/>
        <v>270</v>
      </c>
      <c r="X9" s="10">
        <f t="shared" si="0"/>
        <v>0</v>
      </c>
      <c r="Y9" s="11">
        <f t="shared" si="0"/>
        <v>0</v>
      </c>
      <c r="Z9" s="8"/>
      <c r="AA9" s="9"/>
      <c r="AB9" s="8"/>
      <c r="AC9" s="9"/>
      <c r="AD9" s="8">
        <v>2</v>
      </c>
      <c r="AE9" s="9">
        <v>30</v>
      </c>
      <c r="AF9" s="8"/>
      <c r="AG9" s="9"/>
      <c r="AH9" s="10">
        <f t="shared" ref="AH9:AO14" si="1">R9+Z9</f>
        <v>9</v>
      </c>
      <c r="AI9" s="11">
        <f t="shared" si="1"/>
        <v>68</v>
      </c>
      <c r="AJ9" s="10">
        <f t="shared" si="1"/>
        <v>0</v>
      </c>
      <c r="AK9" s="11">
        <f t="shared" si="1"/>
        <v>0</v>
      </c>
      <c r="AL9" s="10">
        <f t="shared" si="1"/>
        <v>65</v>
      </c>
      <c r="AM9" s="11">
        <f t="shared" si="1"/>
        <v>300</v>
      </c>
      <c r="AN9" s="10">
        <f t="shared" si="1"/>
        <v>0</v>
      </c>
      <c r="AO9" s="11">
        <f t="shared" si="1"/>
        <v>0</v>
      </c>
    </row>
    <row r="10" spans="1:41" ht="45">
      <c r="A10" s="7" t="s">
        <v>19</v>
      </c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8"/>
      <c r="O10" s="9"/>
      <c r="P10" s="8"/>
      <c r="Q10" s="9"/>
      <c r="R10" s="10">
        <f t="shared" ref="R10:R16" si="2">B10+J10</f>
        <v>0</v>
      </c>
      <c r="S10" s="11">
        <f t="shared" si="0"/>
        <v>0</v>
      </c>
      <c r="T10" s="10">
        <f t="shared" si="0"/>
        <v>0</v>
      </c>
      <c r="U10" s="11">
        <f t="shared" si="0"/>
        <v>0</v>
      </c>
      <c r="V10" s="10">
        <f t="shared" si="0"/>
        <v>0</v>
      </c>
      <c r="W10" s="11">
        <f t="shared" si="0"/>
        <v>0</v>
      </c>
      <c r="X10" s="10">
        <f t="shared" si="0"/>
        <v>0</v>
      </c>
      <c r="Y10" s="11">
        <f t="shared" si="0"/>
        <v>0</v>
      </c>
      <c r="Z10" s="8"/>
      <c r="AA10" s="9"/>
      <c r="AB10" s="8"/>
      <c r="AC10" s="9"/>
      <c r="AD10" s="8"/>
      <c r="AE10" s="9"/>
      <c r="AF10" s="8"/>
      <c r="AG10" s="9"/>
      <c r="AH10" s="10">
        <f t="shared" si="1"/>
        <v>0</v>
      </c>
      <c r="AI10" s="11">
        <f t="shared" si="1"/>
        <v>0</v>
      </c>
      <c r="AJ10" s="10">
        <f t="shared" si="1"/>
        <v>0</v>
      </c>
      <c r="AK10" s="11">
        <f t="shared" si="1"/>
        <v>0</v>
      </c>
      <c r="AL10" s="10">
        <f t="shared" si="1"/>
        <v>0</v>
      </c>
      <c r="AM10" s="11">
        <f t="shared" si="1"/>
        <v>0</v>
      </c>
      <c r="AN10" s="10">
        <f t="shared" si="1"/>
        <v>0</v>
      </c>
      <c r="AO10" s="11">
        <f t="shared" si="1"/>
        <v>0</v>
      </c>
    </row>
    <row r="11" spans="1:41">
      <c r="A11" s="7" t="s">
        <v>20</v>
      </c>
      <c r="B11" s="8">
        <v>4800</v>
      </c>
      <c r="C11" s="9">
        <v>7900</v>
      </c>
      <c r="D11" s="8"/>
      <c r="E11" s="9"/>
      <c r="F11" s="8">
        <v>8750</v>
      </c>
      <c r="G11" s="9">
        <v>31000</v>
      </c>
      <c r="H11" s="8"/>
      <c r="I11" s="9"/>
      <c r="J11" s="8">
        <v>63</v>
      </c>
      <c r="K11" s="9">
        <v>4100</v>
      </c>
      <c r="L11" s="8"/>
      <c r="M11" s="9"/>
      <c r="N11" s="8">
        <v>1500</v>
      </c>
      <c r="O11" s="9">
        <v>24000</v>
      </c>
      <c r="P11" s="8"/>
      <c r="Q11" s="9"/>
      <c r="R11" s="10">
        <f t="shared" si="2"/>
        <v>4863</v>
      </c>
      <c r="S11" s="11">
        <f t="shared" si="0"/>
        <v>12000</v>
      </c>
      <c r="T11" s="10">
        <f t="shared" si="0"/>
        <v>0</v>
      </c>
      <c r="U11" s="11">
        <f t="shared" si="0"/>
        <v>0</v>
      </c>
      <c r="V11" s="10">
        <f t="shared" si="0"/>
        <v>10250</v>
      </c>
      <c r="W11" s="11">
        <f t="shared" si="0"/>
        <v>55000</v>
      </c>
      <c r="X11" s="10">
        <f t="shared" si="0"/>
        <v>0</v>
      </c>
      <c r="Y11" s="11">
        <f t="shared" si="0"/>
        <v>0</v>
      </c>
      <c r="Z11" s="8">
        <v>7</v>
      </c>
      <c r="AA11" s="9">
        <v>280</v>
      </c>
      <c r="AB11" s="8"/>
      <c r="AC11" s="9"/>
      <c r="AD11" s="8">
        <v>40</v>
      </c>
      <c r="AE11" s="9">
        <v>450</v>
      </c>
      <c r="AF11" s="8"/>
      <c r="AG11" s="9"/>
      <c r="AH11" s="10">
        <f t="shared" si="1"/>
        <v>4870</v>
      </c>
      <c r="AI11" s="11">
        <f t="shared" si="1"/>
        <v>12280</v>
      </c>
      <c r="AJ11" s="10">
        <f t="shared" si="1"/>
        <v>0</v>
      </c>
      <c r="AK11" s="11">
        <f t="shared" si="1"/>
        <v>0</v>
      </c>
      <c r="AL11" s="10">
        <f t="shared" si="1"/>
        <v>10290</v>
      </c>
      <c r="AM11" s="11">
        <f t="shared" si="1"/>
        <v>55450</v>
      </c>
      <c r="AN11" s="10">
        <f t="shared" si="1"/>
        <v>0</v>
      </c>
      <c r="AO11" s="11">
        <f t="shared" si="1"/>
        <v>0</v>
      </c>
    </row>
    <row r="12" spans="1:41">
      <c r="A12" s="7" t="s">
        <v>21</v>
      </c>
      <c r="B12" s="8">
        <v>4801</v>
      </c>
      <c r="C12" s="9">
        <v>7912</v>
      </c>
      <c r="D12" s="8"/>
      <c r="E12" s="9"/>
      <c r="F12" s="8">
        <v>8755</v>
      </c>
      <c r="G12" s="9">
        <v>31010</v>
      </c>
      <c r="H12" s="8"/>
      <c r="I12" s="9"/>
      <c r="J12" s="8">
        <v>62</v>
      </c>
      <c r="K12" s="9">
        <v>4050</v>
      </c>
      <c r="L12" s="8"/>
      <c r="M12" s="9"/>
      <c r="N12" s="8">
        <v>1530</v>
      </c>
      <c r="O12" s="9">
        <v>23500</v>
      </c>
      <c r="P12" s="8"/>
      <c r="Q12" s="9"/>
      <c r="R12" s="10">
        <f t="shared" si="2"/>
        <v>4863</v>
      </c>
      <c r="S12" s="11">
        <f t="shared" si="0"/>
        <v>11962</v>
      </c>
      <c r="T12" s="10">
        <f t="shared" si="0"/>
        <v>0</v>
      </c>
      <c r="U12" s="11">
        <f t="shared" si="0"/>
        <v>0</v>
      </c>
      <c r="V12" s="10">
        <f t="shared" si="0"/>
        <v>10285</v>
      </c>
      <c r="W12" s="11">
        <f t="shared" si="0"/>
        <v>54510</v>
      </c>
      <c r="X12" s="10">
        <f t="shared" si="0"/>
        <v>0</v>
      </c>
      <c r="Y12" s="11">
        <f t="shared" si="0"/>
        <v>0</v>
      </c>
      <c r="Z12" s="8">
        <v>7</v>
      </c>
      <c r="AA12" s="9">
        <v>280</v>
      </c>
      <c r="AB12" s="8"/>
      <c r="AC12" s="9"/>
      <c r="AD12" s="8">
        <v>39</v>
      </c>
      <c r="AE12" s="9">
        <v>395</v>
      </c>
      <c r="AF12" s="8"/>
      <c r="AG12" s="9"/>
      <c r="AH12" s="10">
        <f t="shared" si="1"/>
        <v>4870</v>
      </c>
      <c r="AI12" s="11">
        <f t="shared" si="1"/>
        <v>12242</v>
      </c>
      <c r="AJ12" s="10">
        <f t="shared" si="1"/>
        <v>0</v>
      </c>
      <c r="AK12" s="11">
        <f t="shared" si="1"/>
        <v>0</v>
      </c>
      <c r="AL12" s="10">
        <f t="shared" si="1"/>
        <v>10324</v>
      </c>
      <c r="AM12" s="11">
        <f t="shared" si="1"/>
        <v>54905</v>
      </c>
      <c r="AN12" s="10">
        <f t="shared" si="1"/>
        <v>0</v>
      </c>
      <c r="AO12" s="11">
        <f t="shared" si="1"/>
        <v>0</v>
      </c>
    </row>
    <row r="13" spans="1:41" ht="45">
      <c r="A13" s="7" t="s">
        <v>22</v>
      </c>
      <c r="B13" s="8">
        <v>4751</v>
      </c>
      <c r="C13" s="9">
        <v>7789</v>
      </c>
      <c r="D13" s="8"/>
      <c r="E13" s="9"/>
      <c r="F13" s="8">
        <v>8609</v>
      </c>
      <c r="G13" s="9">
        <v>30841</v>
      </c>
      <c r="H13" s="8"/>
      <c r="I13" s="9"/>
      <c r="J13" s="8">
        <v>60</v>
      </c>
      <c r="K13" s="9">
        <v>3978</v>
      </c>
      <c r="L13" s="8"/>
      <c r="M13" s="9"/>
      <c r="N13" s="8">
        <v>1527</v>
      </c>
      <c r="O13" s="9">
        <v>23236</v>
      </c>
      <c r="P13" s="8"/>
      <c r="Q13" s="9"/>
      <c r="R13" s="10">
        <f t="shared" si="2"/>
        <v>4811</v>
      </c>
      <c r="S13" s="11">
        <f t="shared" si="0"/>
        <v>11767</v>
      </c>
      <c r="T13" s="10">
        <f t="shared" si="0"/>
        <v>0</v>
      </c>
      <c r="U13" s="11">
        <f t="shared" si="0"/>
        <v>0</v>
      </c>
      <c r="V13" s="10">
        <f t="shared" si="0"/>
        <v>10136</v>
      </c>
      <c r="W13" s="11">
        <f t="shared" si="0"/>
        <v>54077</v>
      </c>
      <c r="X13" s="10">
        <f t="shared" si="0"/>
        <v>0</v>
      </c>
      <c r="Y13" s="11">
        <f t="shared" si="0"/>
        <v>0</v>
      </c>
      <c r="Z13" s="8">
        <v>7</v>
      </c>
      <c r="AA13" s="9">
        <v>23</v>
      </c>
      <c r="AB13" s="8"/>
      <c r="AC13" s="9"/>
      <c r="AD13" s="8">
        <v>39</v>
      </c>
      <c r="AE13" s="9">
        <v>254</v>
      </c>
      <c r="AF13" s="8"/>
      <c r="AG13" s="9"/>
      <c r="AH13" s="10">
        <f t="shared" si="1"/>
        <v>4818</v>
      </c>
      <c r="AI13" s="11">
        <f t="shared" si="1"/>
        <v>11790</v>
      </c>
      <c r="AJ13" s="10">
        <f t="shared" si="1"/>
        <v>0</v>
      </c>
      <c r="AK13" s="11">
        <f t="shared" si="1"/>
        <v>0</v>
      </c>
      <c r="AL13" s="10">
        <f t="shared" si="1"/>
        <v>10175</v>
      </c>
      <c r="AM13" s="11">
        <f t="shared" si="1"/>
        <v>54331</v>
      </c>
      <c r="AN13" s="10">
        <f t="shared" si="1"/>
        <v>0</v>
      </c>
      <c r="AO13" s="11">
        <f t="shared" si="1"/>
        <v>0</v>
      </c>
    </row>
    <row r="14" spans="1:41">
      <c r="A14" s="7" t="s">
        <v>23</v>
      </c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8"/>
      <c r="O14" s="9"/>
      <c r="P14" s="8"/>
      <c r="Q14" s="9"/>
      <c r="R14" s="10">
        <f t="shared" si="2"/>
        <v>0</v>
      </c>
      <c r="S14" s="11">
        <f t="shared" si="0"/>
        <v>0</v>
      </c>
      <c r="T14" s="10">
        <f t="shared" si="0"/>
        <v>0</v>
      </c>
      <c r="U14" s="11">
        <f t="shared" si="0"/>
        <v>0</v>
      </c>
      <c r="V14" s="10">
        <f t="shared" si="0"/>
        <v>0</v>
      </c>
      <c r="W14" s="11">
        <f t="shared" si="0"/>
        <v>0</v>
      </c>
      <c r="X14" s="10">
        <f t="shared" si="0"/>
        <v>0</v>
      </c>
      <c r="Y14" s="11">
        <f t="shared" si="0"/>
        <v>0</v>
      </c>
      <c r="Z14" s="8"/>
      <c r="AA14" s="9"/>
      <c r="AB14" s="8"/>
      <c r="AC14" s="9"/>
      <c r="AD14" s="8"/>
      <c r="AE14" s="9"/>
      <c r="AF14" s="8"/>
      <c r="AG14" s="9"/>
      <c r="AH14" s="10">
        <f t="shared" si="1"/>
        <v>0</v>
      </c>
      <c r="AI14" s="11">
        <f t="shared" si="1"/>
        <v>0</v>
      </c>
      <c r="AJ14" s="10">
        <f t="shared" si="1"/>
        <v>0</v>
      </c>
      <c r="AK14" s="11">
        <f t="shared" si="1"/>
        <v>0</v>
      </c>
      <c r="AL14" s="10">
        <f t="shared" si="1"/>
        <v>0</v>
      </c>
      <c r="AM14" s="11">
        <f t="shared" si="1"/>
        <v>0</v>
      </c>
      <c r="AN14" s="10">
        <f t="shared" si="1"/>
        <v>0</v>
      </c>
      <c r="AO14" s="11">
        <f t="shared" si="1"/>
        <v>0</v>
      </c>
    </row>
    <row r="15" spans="1:41" ht="30">
      <c r="A15" s="12" t="s">
        <v>24</v>
      </c>
      <c r="B15" s="13">
        <f>B9+B11-B12-B14</f>
        <v>6</v>
      </c>
      <c r="C15" s="14">
        <f t="shared" ref="C15:AO15" si="3">C9+C11-C12-C14</f>
        <v>18</v>
      </c>
      <c r="D15" s="13">
        <f t="shared" si="3"/>
        <v>0</v>
      </c>
      <c r="E15" s="14">
        <f t="shared" si="3"/>
        <v>0</v>
      </c>
      <c r="F15" s="13">
        <f t="shared" si="3"/>
        <v>12</v>
      </c>
      <c r="G15" s="14">
        <f t="shared" si="3"/>
        <v>20</v>
      </c>
      <c r="H15" s="13">
        <f t="shared" si="3"/>
        <v>0</v>
      </c>
      <c r="I15" s="14">
        <f t="shared" si="3"/>
        <v>0</v>
      </c>
      <c r="J15" s="13">
        <f t="shared" si="3"/>
        <v>3</v>
      </c>
      <c r="K15" s="14">
        <f t="shared" si="3"/>
        <v>88</v>
      </c>
      <c r="L15" s="13">
        <f t="shared" si="3"/>
        <v>0</v>
      </c>
      <c r="M15" s="14">
        <f t="shared" si="3"/>
        <v>0</v>
      </c>
      <c r="N15" s="13">
        <f t="shared" si="3"/>
        <v>16</v>
      </c>
      <c r="O15" s="14">
        <f t="shared" si="3"/>
        <v>740</v>
      </c>
      <c r="P15" s="13">
        <f t="shared" si="3"/>
        <v>0</v>
      </c>
      <c r="Q15" s="14">
        <f t="shared" si="3"/>
        <v>0</v>
      </c>
      <c r="R15" s="13">
        <f t="shared" si="3"/>
        <v>9</v>
      </c>
      <c r="S15" s="14">
        <f t="shared" si="3"/>
        <v>106</v>
      </c>
      <c r="T15" s="13">
        <f t="shared" si="3"/>
        <v>0</v>
      </c>
      <c r="U15" s="14">
        <f t="shared" si="3"/>
        <v>0</v>
      </c>
      <c r="V15" s="13">
        <f t="shared" si="3"/>
        <v>28</v>
      </c>
      <c r="W15" s="14">
        <f t="shared" si="3"/>
        <v>760</v>
      </c>
      <c r="X15" s="13">
        <f t="shared" si="3"/>
        <v>0</v>
      </c>
      <c r="Y15" s="14">
        <f t="shared" si="3"/>
        <v>0</v>
      </c>
      <c r="Z15" s="13">
        <f t="shared" si="3"/>
        <v>0</v>
      </c>
      <c r="AA15" s="14">
        <f t="shared" si="3"/>
        <v>0</v>
      </c>
      <c r="AB15" s="13">
        <f t="shared" si="3"/>
        <v>0</v>
      </c>
      <c r="AC15" s="14">
        <f t="shared" si="3"/>
        <v>0</v>
      </c>
      <c r="AD15" s="13">
        <f t="shared" si="3"/>
        <v>3</v>
      </c>
      <c r="AE15" s="14">
        <f t="shared" si="3"/>
        <v>85</v>
      </c>
      <c r="AF15" s="13">
        <f t="shared" si="3"/>
        <v>0</v>
      </c>
      <c r="AG15" s="14">
        <f t="shared" si="3"/>
        <v>0</v>
      </c>
      <c r="AH15" s="13">
        <f t="shared" si="3"/>
        <v>9</v>
      </c>
      <c r="AI15" s="14">
        <f t="shared" si="3"/>
        <v>106</v>
      </c>
      <c r="AJ15" s="13">
        <f t="shared" si="3"/>
        <v>0</v>
      </c>
      <c r="AK15" s="14">
        <f t="shared" si="3"/>
        <v>0</v>
      </c>
      <c r="AL15" s="13">
        <f t="shared" si="3"/>
        <v>31</v>
      </c>
      <c r="AM15" s="14">
        <f t="shared" si="3"/>
        <v>845</v>
      </c>
      <c r="AN15" s="13">
        <f t="shared" si="3"/>
        <v>0</v>
      </c>
      <c r="AO15" s="14">
        <f t="shared" si="3"/>
        <v>0</v>
      </c>
    </row>
    <row r="16" spans="1:41" ht="30">
      <c r="A16" s="7" t="s">
        <v>25</v>
      </c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8"/>
      <c r="O16" s="9"/>
      <c r="P16" s="8"/>
      <c r="Q16" s="9"/>
      <c r="R16" s="10">
        <f t="shared" si="2"/>
        <v>0</v>
      </c>
      <c r="S16" s="11">
        <f t="shared" si="0"/>
        <v>0</v>
      </c>
      <c r="T16" s="10">
        <f t="shared" si="0"/>
        <v>0</v>
      </c>
      <c r="U16" s="11">
        <f t="shared" si="0"/>
        <v>0</v>
      </c>
      <c r="V16" s="10">
        <f t="shared" si="0"/>
        <v>0</v>
      </c>
      <c r="W16" s="11">
        <f t="shared" si="0"/>
        <v>0</v>
      </c>
      <c r="X16" s="10">
        <f t="shared" si="0"/>
        <v>0</v>
      </c>
      <c r="Y16" s="11">
        <f t="shared" si="0"/>
        <v>0</v>
      </c>
      <c r="Z16" s="8"/>
      <c r="AA16" s="9"/>
      <c r="AB16" s="8"/>
      <c r="AC16" s="9"/>
      <c r="AD16" s="8"/>
      <c r="AE16" s="9"/>
      <c r="AF16" s="8"/>
      <c r="AG16" s="9"/>
      <c r="AH16" s="10">
        <f t="shared" ref="AH16:AO16" si="4">R16+Z16</f>
        <v>0</v>
      </c>
      <c r="AI16" s="11">
        <f t="shared" si="4"/>
        <v>0</v>
      </c>
      <c r="AJ16" s="10">
        <f t="shared" si="4"/>
        <v>0</v>
      </c>
      <c r="AK16" s="11">
        <f t="shared" si="4"/>
        <v>0</v>
      </c>
      <c r="AL16" s="10">
        <f t="shared" si="4"/>
        <v>0</v>
      </c>
      <c r="AM16" s="11">
        <f t="shared" si="4"/>
        <v>0</v>
      </c>
      <c r="AN16" s="10">
        <f t="shared" si="4"/>
        <v>0</v>
      </c>
      <c r="AO16" s="11">
        <f t="shared" si="4"/>
        <v>0</v>
      </c>
    </row>
  </sheetData>
  <mergeCells count="41">
    <mergeCell ref="A1:XFD1"/>
    <mergeCell ref="A2:F2"/>
    <mergeCell ref="G2:O2"/>
    <mergeCell ref="A3:K3"/>
    <mergeCell ref="F4:J4"/>
    <mergeCell ref="B5:I5"/>
    <mergeCell ref="J5:Q5"/>
    <mergeCell ref="R5:Y5"/>
    <mergeCell ref="Z5:AG5"/>
    <mergeCell ref="AH5:AO5"/>
    <mergeCell ref="B6:E6"/>
    <mergeCell ref="F6:I6"/>
    <mergeCell ref="J6:M6"/>
    <mergeCell ref="N6:Q6"/>
    <mergeCell ref="R6:U6"/>
    <mergeCell ref="V6:Y6"/>
    <mergeCell ref="Z6:AC6"/>
    <mergeCell ref="X7:Y7"/>
    <mergeCell ref="AD6:AG6"/>
    <mergeCell ref="AH6:AK6"/>
    <mergeCell ref="AL6:AO6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AL7:AM7"/>
    <mergeCell ref="AN7:AO7"/>
    <mergeCell ref="Z7:AA7"/>
    <mergeCell ref="AB7:AC7"/>
    <mergeCell ref="AD7:AE7"/>
    <mergeCell ref="AF7:AG7"/>
    <mergeCell ref="AH7:AI7"/>
    <mergeCell ref="AJ7:AK7"/>
  </mergeCells>
  <dataValidations count="12">
    <dataValidation type="whole" operator="greaterThanOrEqual" allowBlank="1" showErrorMessage="1" error="should be a whole number" sqref="F11 B11 AF11 AD9 AD11 AB9 AB11 Z9 Z11 P9 P11 N9 N11 L9 L11 J9 AF9 H9 D11 F9 J11 D9 H11 B9">
      <formula1>0</formula1>
    </dataValidation>
    <dataValidation errorStyle="information" operator="greaterThanOrEqual" allowBlank="1" showInputMessage="1" showErrorMessage="1" prompt="Enter Amount in Rs lakh" sqref="C9 E9 G9 I9 K9 M9 O9 Q9 AA9 AC9 AE9 AG9 C11 E11 G11 I11 K11 M11 O11 Q11 AA11 AC11 AE11 AG11"/>
    <dataValidation type="whole" operator="lessThanOrEqual" showErrorMessage="1" error="should be a whole number &amp; cannot be more than total applications pending at the beginning of the quarter" sqref="B10 D10 F10 H10 J10 L10 N10 P10 Z10 AB10 AD10 AF10">
      <formula1>B9</formula1>
    </dataValidation>
    <dataValidation type="decimal" operator="lessThanOrEqual" showInputMessage="1" showErrorMessage="1" error="cannot be more than the amt of total applications pending at the beginning of the quarter" prompt="Enter Amount in Rs lakh" sqref="C10 E10 G10 I10 K10 M10 O10 Q10 AA10 AC10 AE10 AG10">
      <formula1>C9</formula1>
    </dataValidation>
    <dataValidation type="whole" operator="lessThanOrEqual" showErrorMessage="1" error="should be a whole number &amp; less than sum of applications pending at beginning &amp; application received" sqref="B12 D12 F12 H12 J12 L12 N12 P12 Z12 AB12 AD12 AF12">
      <formula1>B9+B11</formula1>
    </dataValidation>
    <dataValidation type="decimal" operator="lessThanOrEqual" showInputMessage="1" showErrorMessage="1" error="should be less than sum of applications pending at beginning &amp; application received" prompt="Enter Amount in Rs lakh" sqref="C12 E12 G12 I12 K12 M12 O12 Q12 AA12 AC12 AE12 AG12">
      <formula1>C9+C11</formula1>
    </dataValidation>
    <dataValidation type="whole" operator="lessThanOrEqual" showErrorMessage="1" error="should be a whole number &amp; cannot be more than total applications sanctioned" sqref="AF13 D13 F13 H13 J13 L13 N13 P13 Z13 AB13 AD13 B13">
      <formula1>B12</formula1>
    </dataValidation>
    <dataValidation type="decimal" operator="lessThanOrEqual" showInputMessage="1" showErrorMessage="1" error="cannot be more than the amt of total applications sanctioned" prompt="Enter Amount in Rs lakh" sqref="AG13 E13 G13 I13 K13 M13 O13 Q13 AA13 AC13 AE13 C13">
      <formula1>C12</formula1>
    </dataValidation>
    <dataValidation type="whole" operator="lessThanOrEqual" showErrorMessage="1" error="should be a whole number &amp; cannot be more than pending at the beginning + received - sanctioned" sqref="B14 D14 F14 H14 J14 L14 N14 P14 Z14 AB14 AD14 AF14">
      <formula1>B9+B11-B12</formula1>
    </dataValidation>
    <dataValidation type="decimal" operator="lessThanOrEqual" showInputMessage="1" showErrorMessage="1" error="cannot be more than pending at the beginning + received - sanctioned" prompt="Enter Amount in Rs lakh" sqref="C14 E14 G14 I14 K14 M14 O14 Q14 AA14 AC14 AE14 AG14">
      <formula1>C9+C11-C12</formula1>
    </dataValidation>
    <dataValidation type="whole" operator="lessThanOrEqual" showErrorMessage="1" error="should be a whole number &amp; cannot be more than total applications pending at the end of the quarter" sqref="B16 D16 F16 H16 J16 L16 N16 P16 Z16 AB16 AD16 AF16">
      <formula1>B15</formula1>
    </dataValidation>
    <dataValidation type="decimal" operator="lessThanOrEqual" showInputMessage="1" showErrorMessage="1" error="cannot be more than the amt of total applications pending at the end of the quarter" prompt="Enter Amount in Rs lakh" sqref="C16 E16 G16 I16 K16 M16 O16 Q16 AA16 AC16 AE16 AG16">
      <formula1>C15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2019-07-10T09:57:31Z</dcterms:modified>
</cp:coreProperties>
</file>